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<sst xmlns="http://schemas.openxmlformats.org/spreadsheetml/2006/main" count="137" uniqueCount="134">
  <si>
    <t>104/14</t>
  </si>
  <si>
    <t xml:space="preserve">Резултати колоквијума из Социологије - одјељење Слобомир 2014/15. </t>
  </si>
  <si>
    <t>Пантелић Јелена ПА</t>
  </si>
  <si>
    <t xml:space="preserve">Р. бр. </t>
  </si>
  <si>
    <t>Број индекса</t>
  </si>
  <si>
    <t>Студент</t>
  </si>
  <si>
    <t>Р1</t>
  </si>
  <si>
    <t>П1</t>
  </si>
  <si>
    <t>Р2</t>
  </si>
  <si>
    <t>П2</t>
  </si>
  <si>
    <t>Р3</t>
  </si>
  <si>
    <t>П3</t>
  </si>
  <si>
    <t>Р4</t>
  </si>
  <si>
    <t>П4</t>
  </si>
  <si>
    <t>Р5</t>
  </si>
  <si>
    <t>П5</t>
  </si>
  <si>
    <t>Р6</t>
  </si>
  <si>
    <t>П6</t>
  </si>
  <si>
    <t>Број колокв.</t>
  </si>
  <si>
    <t>Просјек</t>
  </si>
  <si>
    <t>Сем.</t>
  </si>
  <si>
    <t>Прис.</t>
  </si>
  <si>
    <t>Укупно</t>
  </si>
  <si>
    <t>105/14</t>
  </si>
  <si>
    <t>Чабак Светлана</t>
  </si>
  <si>
    <t>106/14</t>
  </si>
  <si>
    <t>Камарић Армин</t>
  </si>
  <si>
    <t>107/14</t>
  </si>
  <si>
    <t>Миловановић Саша</t>
  </si>
  <si>
    <t>108/14</t>
  </si>
  <si>
    <t>Миловић Немања</t>
  </si>
  <si>
    <t>109/14</t>
  </si>
  <si>
    <t>Пејановић Николина</t>
  </si>
  <si>
    <t>111/14</t>
  </si>
  <si>
    <t>Матић Сава</t>
  </si>
  <si>
    <t>112/14</t>
  </si>
  <si>
    <t>Мишикић Милан</t>
  </si>
  <si>
    <t>113/14</t>
  </si>
  <si>
    <t>Клисарић Валентина</t>
  </si>
  <si>
    <t>361/14</t>
  </si>
  <si>
    <t>Трифковић Славиша ПФ</t>
  </si>
  <si>
    <t>366/14</t>
  </si>
  <si>
    <t>Лазић Цвија</t>
  </si>
  <si>
    <t>374/14</t>
  </si>
  <si>
    <t>Дмитровић Дејана</t>
  </si>
  <si>
    <t>375/14</t>
  </si>
  <si>
    <t>Зејак Јелена</t>
  </si>
  <si>
    <t>385/14</t>
  </si>
  <si>
    <t>Ристић Никола</t>
  </si>
  <si>
    <t>386/14</t>
  </si>
  <si>
    <t>Ристић Љубиша</t>
  </si>
  <si>
    <t>394/14</t>
  </si>
  <si>
    <t>Јанковић Милош</t>
  </si>
  <si>
    <t>355/13</t>
  </si>
  <si>
    <t>362/13</t>
  </si>
  <si>
    <t>Благић Рајана</t>
  </si>
  <si>
    <t>350/13</t>
  </si>
  <si>
    <t>Станкић Драгана</t>
  </si>
  <si>
    <t>363/13</t>
  </si>
  <si>
    <t>Гојић Анкица</t>
  </si>
  <si>
    <t>345/13</t>
  </si>
  <si>
    <t>Јањуш Миљана</t>
  </si>
  <si>
    <t>361/13</t>
  </si>
  <si>
    <t>Тодоровић Милка</t>
  </si>
  <si>
    <t>308/12</t>
  </si>
  <si>
    <t>Јовановић Бранко - обнова</t>
  </si>
  <si>
    <t>Божанић Александар ФФ</t>
  </si>
  <si>
    <t>364/14</t>
  </si>
  <si>
    <t>Калајџић Стефан АУ</t>
  </si>
  <si>
    <t>365/14</t>
  </si>
  <si>
    <t>Сулејмани Фатмир</t>
  </si>
  <si>
    <t>368/14</t>
  </si>
  <si>
    <t>Хусеинагић Нуџејма</t>
  </si>
  <si>
    <t>369/14</t>
  </si>
  <si>
    <t>Мазаловић Ријад</t>
  </si>
  <si>
    <t>370/14</t>
  </si>
  <si>
    <t>Османовић Џана</t>
  </si>
  <si>
    <t>371/14</t>
  </si>
  <si>
    <t>Драгичевић Срђан</t>
  </si>
  <si>
    <t>372/14</t>
  </si>
  <si>
    <t>Бркљач Драгослав</t>
  </si>
  <si>
    <t>373/14</t>
  </si>
  <si>
    <t>Крунић Александар</t>
  </si>
  <si>
    <t>Сејдић Смајил</t>
  </si>
  <si>
    <t>Хаирлић Асја</t>
  </si>
  <si>
    <t>376/14</t>
  </si>
  <si>
    <t>Скуковав Марија</t>
  </si>
  <si>
    <t>377/14</t>
  </si>
  <si>
    <t>Ђурђевић Ана</t>
  </si>
  <si>
    <t>378/14</t>
  </si>
  <si>
    <t>Максимовић Александар</t>
  </si>
  <si>
    <t>381/14</t>
  </si>
  <si>
    <t>Павловић Драгана</t>
  </si>
  <si>
    <t>383/14</t>
  </si>
  <si>
    <t>Гајић Дарко</t>
  </si>
  <si>
    <t>384/14</t>
  </si>
  <si>
    <t>Миленковић Надежда</t>
  </si>
  <si>
    <t>Маринић Филип</t>
  </si>
  <si>
    <t>387/14</t>
  </si>
  <si>
    <t>Реџић Ермин</t>
  </si>
  <si>
    <t>389/14</t>
  </si>
  <si>
    <t>Имамовић Анес</t>
  </si>
  <si>
    <t>390/14</t>
  </si>
  <si>
    <t>Марковић Милан</t>
  </si>
  <si>
    <t>391/14</t>
  </si>
  <si>
    <t>Шахмановић Сенадин</t>
  </si>
  <si>
    <t>392/14</t>
  </si>
  <si>
    <t>Бојић Горан</t>
  </si>
  <si>
    <t>393/14</t>
  </si>
  <si>
    <t>Гаврић Немања</t>
  </si>
  <si>
    <t>395/14</t>
  </si>
  <si>
    <t>Грујић Александар</t>
  </si>
  <si>
    <t>398/14</t>
  </si>
  <si>
    <t>Бјеливук Милена</t>
  </si>
  <si>
    <t>400/14</t>
  </si>
  <si>
    <t>Ивановић Јелена</t>
  </si>
  <si>
    <t>401/14</t>
  </si>
  <si>
    <t>Јовичић Милан</t>
  </si>
  <si>
    <t>404/14</t>
  </si>
  <si>
    <t>Ђокић Владимир</t>
  </si>
  <si>
    <t>405/14</t>
  </si>
  <si>
    <t>Ашић Лисић Катарина</t>
  </si>
  <si>
    <t>406/14</t>
  </si>
  <si>
    <t>Стевановић Исидора</t>
  </si>
  <si>
    <t>407/14</t>
  </si>
  <si>
    <t>Кавазовић Анис</t>
  </si>
  <si>
    <t>408/14</t>
  </si>
  <si>
    <t>Чала Филип</t>
  </si>
  <si>
    <t>410/14</t>
  </si>
  <si>
    <t>Драгићевић Јасмина</t>
  </si>
  <si>
    <t>411/14</t>
  </si>
  <si>
    <t>Бенгин Никола</t>
  </si>
  <si>
    <t>415/14</t>
  </si>
  <si>
    <t>Шкорић Мерима</t>
  </si>
</sst>
</file>

<file path=xl/styles.xml><?xml version="1.0" encoding="utf-8"?>
<styleSheet xmlns="http://schemas.openxmlformats.org/spreadsheetml/2006/main">
  <numFmts count="5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Din.&quot;;\-#,##0\ &quot;Din.&quot;"/>
    <numFmt numFmtId="197" formatCode="#,##0\ &quot;Din.&quot;;[Red]\-#,##0\ &quot;Din.&quot;"/>
    <numFmt numFmtId="198" formatCode="#,##0.00\ &quot;Din.&quot;;\-#,##0.00\ &quot;Din.&quot;"/>
    <numFmt numFmtId="199" formatCode="#,##0.00\ &quot;Din.&quot;;[Red]\-#,##0.00\ &quot;Din.&quot;"/>
    <numFmt numFmtId="200" formatCode="_-* #,##0\ &quot;Din.&quot;_-;\-* #,##0\ &quot;Din.&quot;_-;_-* &quot;-&quot;\ &quot;Din.&quot;_-;_-@_-"/>
    <numFmt numFmtId="201" formatCode="_-* #,##0\ _D_i_n_._-;\-* #,##0\ _D_i_n_._-;_-* &quot;-&quot;\ _D_i_n_._-;_-@_-"/>
    <numFmt numFmtId="202" formatCode="_-* #,##0.00\ &quot;Din.&quot;_-;\-* #,##0.00\ &quot;Din.&quot;_-;_-* &quot;-&quot;??\ &quot;Din.&quot;_-;_-@_-"/>
    <numFmt numFmtId="203" formatCode="_-* #,##0.00\ _D_i_n_._-;\-* #,##0.00\ _D_i_n_._-;_-* &quot;-&quot;??\ _D_i_n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16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PageLayoutView="0" workbookViewId="0" topLeftCell="A1">
      <selection activeCell="AB16" sqref="AB16"/>
    </sheetView>
  </sheetViews>
  <sheetFormatPr defaultColWidth="9.140625" defaultRowHeight="12.75"/>
  <cols>
    <col min="1" max="1" width="7.421875" style="1" customWidth="1"/>
    <col min="2" max="2" width="8.8515625" style="1" customWidth="1"/>
    <col min="3" max="3" width="25.00390625" style="2" customWidth="1"/>
    <col min="4" max="14" width="4.00390625" style="1" bestFit="1" customWidth="1"/>
    <col min="15" max="15" width="4.00390625" style="1" customWidth="1"/>
    <col min="16" max="16" width="15.57421875" style="1" customWidth="1"/>
    <col min="17" max="24" width="0" style="1" hidden="1" customWidth="1"/>
    <col min="25" max="25" width="8.421875" style="1" customWidth="1"/>
    <col min="26" max="26" width="6.140625" style="1" customWidth="1"/>
    <col min="27" max="27" width="5.7109375" style="1" customWidth="1"/>
    <col min="28" max="28" width="10.00390625" style="1" customWidth="1"/>
    <col min="29" max="16384" width="9.140625" style="1" customWidth="1"/>
  </cols>
  <sheetData>
    <row r="1" spans="1:28" ht="34.5" customHeight="1" thickBo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</row>
    <row r="2" spans="1:28" ht="34.5" customHeight="1">
      <c r="A2" s="6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8" t="s">
        <v>18</v>
      </c>
      <c r="Q2" s="9">
        <v>1</v>
      </c>
      <c r="R2" s="9">
        <v>2</v>
      </c>
      <c r="S2" s="9">
        <v>3</v>
      </c>
      <c r="T2" s="9">
        <v>4</v>
      </c>
      <c r="U2" s="9">
        <v>5</v>
      </c>
      <c r="V2" s="9">
        <v>6</v>
      </c>
      <c r="W2" s="9">
        <v>7</v>
      </c>
      <c r="X2" s="9">
        <v>8</v>
      </c>
      <c r="Y2" s="9" t="s">
        <v>19</v>
      </c>
      <c r="Z2" s="9" t="s">
        <v>20</v>
      </c>
      <c r="AA2" s="10" t="s">
        <v>21</v>
      </c>
      <c r="AB2" s="6" t="s">
        <v>22</v>
      </c>
    </row>
    <row r="3" spans="1:28" ht="12.75">
      <c r="A3" s="3">
        <v>1</v>
      </c>
      <c r="B3" s="3" t="s">
        <v>0</v>
      </c>
      <c r="C3" s="11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>
        <v>1</v>
      </c>
      <c r="Q3" s="3"/>
      <c r="R3" s="3"/>
      <c r="S3" s="3"/>
      <c r="T3" s="3"/>
      <c r="U3" s="3"/>
      <c r="V3" s="3"/>
      <c r="W3" s="3"/>
      <c r="X3" s="3"/>
      <c r="Y3" s="12">
        <f aca="true" t="shared" si="0" ref="Y3:Y33">(IF(E3,E3,D3)+IF(G3,G3,F3)+IF(I3,I3,H3)+IF(K3,K3,J3)+IF(M3,M3,L3)+IF(O3,O3,N3))/P3</f>
        <v>0</v>
      </c>
      <c r="Z3" s="3"/>
      <c r="AA3" s="3"/>
      <c r="AB3" s="13">
        <f>Y3*4.5+Z3+AA3</f>
        <v>0</v>
      </c>
    </row>
    <row r="4" spans="1:28" ht="12.75">
      <c r="A4" s="3">
        <v>2</v>
      </c>
      <c r="B4" s="3" t="s">
        <v>23</v>
      </c>
      <c r="C4" s="4" t="s">
        <v>24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5">
        <v>1</v>
      </c>
      <c r="Q4" s="3"/>
      <c r="R4" s="3"/>
      <c r="S4" s="3"/>
      <c r="T4" s="3"/>
      <c r="U4" s="3"/>
      <c r="V4" s="3"/>
      <c r="W4" s="3"/>
      <c r="X4" s="3"/>
      <c r="Y4" s="12">
        <f t="shared" si="0"/>
        <v>0</v>
      </c>
      <c r="Z4" s="3"/>
      <c r="AA4" s="3"/>
      <c r="AB4" s="13">
        <f aca="true" t="shared" si="1" ref="AB4:AB44">Y4*4.5+Z4+AA4</f>
        <v>0</v>
      </c>
    </row>
    <row r="5" spans="1:28" ht="12.75">
      <c r="A5" s="3">
        <v>3</v>
      </c>
      <c r="B5" s="3" t="s">
        <v>25</v>
      </c>
      <c r="C5" s="4" t="s">
        <v>26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5">
        <v>1</v>
      </c>
      <c r="Q5" s="3"/>
      <c r="R5" s="3"/>
      <c r="S5" s="3"/>
      <c r="T5" s="3"/>
      <c r="U5" s="3"/>
      <c r="V5" s="3"/>
      <c r="W5" s="3"/>
      <c r="X5" s="3"/>
      <c r="Y5" s="12">
        <f t="shared" si="0"/>
        <v>0</v>
      </c>
      <c r="Z5" s="3"/>
      <c r="AA5" s="3"/>
      <c r="AB5" s="13">
        <f t="shared" si="1"/>
        <v>0</v>
      </c>
    </row>
    <row r="6" spans="1:28" ht="12.75">
      <c r="A6" s="3">
        <v>4</v>
      </c>
      <c r="B6" s="3" t="s">
        <v>27</v>
      </c>
      <c r="C6" s="4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5">
        <v>1</v>
      </c>
      <c r="Q6" s="3"/>
      <c r="R6" s="3"/>
      <c r="S6" s="3"/>
      <c r="T6" s="3"/>
      <c r="U6" s="3"/>
      <c r="V6" s="3"/>
      <c r="W6" s="3"/>
      <c r="X6" s="3"/>
      <c r="Y6" s="12">
        <f t="shared" si="0"/>
        <v>0</v>
      </c>
      <c r="Z6" s="3"/>
      <c r="AA6" s="3"/>
      <c r="AB6" s="13">
        <f t="shared" si="1"/>
        <v>0</v>
      </c>
    </row>
    <row r="7" spans="1:28" ht="12.75">
      <c r="A7" s="3">
        <v>5</v>
      </c>
      <c r="B7" s="3" t="s">
        <v>29</v>
      </c>
      <c r="C7" s="4" t="s">
        <v>30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5">
        <v>1</v>
      </c>
      <c r="Q7" s="3"/>
      <c r="R7" s="3"/>
      <c r="S7" s="3"/>
      <c r="T7" s="3"/>
      <c r="U7" s="3"/>
      <c r="V7" s="3"/>
      <c r="W7" s="3"/>
      <c r="X7" s="3"/>
      <c r="Y7" s="12">
        <f t="shared" si="0"/>
        <v>0</v>
      </c>
      <c r="Z7" s="3"/>
      <c r="AA7" s="3"/>
      <c r="AB7" s="13">
        <f t="shared" si="1"/>
        <v>0</v>
      </c>
    </row>
    <row r="8" spans="1:28" ht="12.75">
      <c r="A8" s="3">
        <v>6</v>
      </c>
      <c r="B8" s="3" t="s">
        <v>31</v>
      </c>
      <c r="C8" s="16" t="s">
        <v>32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5">
        <v>1</v>
      </c>
      <c r="Q8" s="3"/>
      <c r="R8" s="3"/>
      <c r="S8" s="3"/>
      <c r="T8" s="3"/>
      <c r="U8" s="3"/>
      <c r="V8" s="3"/>
      <c r="W8" s="3"/>
      <c r="X8" s="3"/>
      <c r="Y8" s="12">
        <f t="shared" si="0"/>
        <v>0</v>
      </c>
      <c r="Z8" s="3"/>
      <c r="AA8" s="3"/>
      <c r="AB8" s="13">
        <f t="shared" si="1"/>
        <v>0</v>
      </c>
    </row>
    <row r="9" spans="1:28" ht="12.75">
      <c r="A9" s="3">
        <v>7</v>
      </c>
      <c r="B9" s="3" t="s">
        <v>33</v>
      </c>
      <c r="C9" s="4" t="s">
        <v>34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5">
        <v>1</v>
      </c>
      <c r="Q9" s="3"/>
      <c r="R9" s="3"/>
      <c r="S9" s="3"/>
      <c r="T9" s="3"/>
      <c r="U9" s="3"/>
      <c r="V9" s="3"/>
      <c r="W9" s="3"/>
      <c r="X9" s="3"/>
      <c r="Y9" s="12">
        <f t="shared" si="0"/>
        <v>0</v>
      </c>
      <c r="Z9" s="3"/>
      <c r="AA9" s="3"/>
      <c r="AB9" s="13">
        <f t="shared" si="1"/>
        <v>0</v>
      </c>
    </row>
    <row r="10" spans="1:28" ht="12.75">
      <c r="A10" s="3">
        <v>8</v>
      </c>
      <c r="B10" s="3" t="s">
        <v>35</v>
      </c>
      <c r="C10" s="4" t="s">
        <v>36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5">
        <v>1</v>
      </c>
      <c r="Q10" s="3"/>
      <c r="R10" s="3"/>
      <c r="S10" s="3"/>
      <c r="T10" s="3"/>
      <c r="U10" s="3"/>
      <c r="V10" s="3"/>
      <c r="W10" s="3"/>
      <c r="X10" s="3"/>
      <c r="Y10" s="12">
        <f t="shared" si="0"/>
        <v>0</v>
      </c>
      <c r="Z10" s="3"/>
      <c r="AA10" s="3"/>
      <c r="AB10" s="13">
        <f t="shared" si="1"/>
        <v>0</v>
      </c>
    </row>
    <row r="11" spans="1:28" ht="12.75">
      <c r="A11" s="3">
        <v>9</v>
      </c>
      <c r="B11" s="3" t="s">
        <v>37</v>
      </c>
      <c r="C11" s="4" t="s">
        <v>38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5">
        <v>1</v>
      </c>
      <c r="Q11" s="3"/>
      <c r="R11" s="3"/>
      <c r="S11" s="3"/>
      <c r="T11" s="3"/>
      <c r="U11" s="3"/>
      <c r="V11" s="3"/>
      <c r="W11" s="3"/>
      <c r="X11" s="3"/>
      <c r="Y11" s="12">
        <f t="shared" si="0"/>
        <v>0</v>
      </c>
      <c r="Z11" s="3"/>
      <c r="AA11" s="3"/>
      <c r="AB11" s="13">
        <f t="shared" si="1"/>
        <v>0</v>
      </c>
    </row>
    <row r="12" spans="1:28" ht="12.75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5">
        <v>1</v>
      </c>
      <c r="Q12" s="3"/>
      <c r="R12" s="3"/>
      <c r="S12" s="3"/>
      <c r="T12" s="3"/>
      <c r="U12" s="3"/>
      <c r="V12" s="3"/>
      <c r="W12" s="3"/>
      <c r="X12" s="3"/>
      <c r="Y12" s="12">
        <f t="shared" si="0"/>
        <v>0</v>
      </c>
      <c r="Z12" s="3"/>
      <c r="AA12" s="3"/>
      <c r="AB12" s="13">
        <f t="shared" si="1"/>
        <v>0</v>
      </c>
    </row>
    <row r="13" spans="1:28" ht="12.75">
      <c r="A13" s="3"/>
      <c r="B13" s="3"/>
      <c r="C13" s="1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5">
        <v>1</v>
      </c>
      <c r="Q13" s="3"/>
      <c r="R13" s="3"/>
      <c r="S13" s="3"/>
      <c r="T13" s="3"/>
      <c r="U13" s="3"/>
      <c r="V13" s="3"/>
      <c r="W13" s="3"/>
      <c r="X13" s="3"/>
      <c r="Y13" s="12">
        <f t="shared" si="0"/>
        <v>0</v>
      </c>
      <c r="Z13" s="3"/>
      <c r="AA13" s="3"/>
      <c r="AB13" s="13">
        <f t="shared" si="1"/>
        <v>0</v>
      </c>
    </row>
    <row r="14" spans="1:28" ht="12.75">
      <c r="A14" s="3">
        <v>10</v>
      </c>
      <c r="B14" s="3" t="s">
        <v>39</v>
      </c>
      <c r="C14" s="11" t="s">
        <v>40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5">
        <v>1</v>
      </c>
      <c r="Q14" s="3"/>
      <c r="R14" s="3"/>
      <c r="S14" s="3"/>
      <c r="T14" s="3"/>
      <c r="U14" s="3"/>
      <c r="V14" s="3"/>
      <c r="W14" s="3"/>
      <c r="X14" s="3"/>
      <c r="Y14" s="12">
        <f t="shared" si="0"/>
        <v>0</v>
      </c>
      <c r="Z14" s="3"/>
      <c r="AA14" s="3"/>
      <c r="AB14" s="13">
        <f t="shared" si="1"/>
        <v>0</v>
      </c>
    </row>
    <row r="15" spans="1:28" ht="12.75">
      <c r="A15" s="3">
        <v>11</v>
      </c>
      <c r="B15" s="3" t="s">
        <v>41</v>
      </c>
      <c r="C15" s="4" t="s">
        <v>42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5">
        <v>1</v>
      </c>
      <c r="Q15" s="3"/>
      <c r="R15" s="3"/>
      <c r="S15" s="3"/>
      <c r="T15" s="3"/>
      <c r="U15" s="3"/>
      <c r="V15" s="3"/>
      <c r="W15" s="3"/>
      <c r="X15" s="3"/>
      <c r="Y15" s="12">
        <f t="shared" si="0"/>
        <v>0</v>
      </c>
      <c r="Z15" s="3"/>
      <c r="AA15" s="3"/>
      <c r="AB15" s="13">
        <f t="shared" si="1"/>
        <v>0</v>
      </c>
    </row>
    <row r="16" spans="1:28" ht="12.75">
      <c r="A16" s="3">
        <v>12</v>
      </c>
      <c r="B16" s="3" t="s">
        <v>43</v>
      </c>
      <c r="C16" s="4" t="s">
        <v>44</v>
      </c>
      <c r="D16" s="3">
        <v>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5">
        <v>1</v>
      </c>
      <c r="Q16" s="3"/>
      <c r="R16" s="3"/>
      <c r="S16" s="3"/>
      <c r="T16" s="3"/>
      <c r="U16" s="3"/>
      <c r="V16" s="3"/>
      <c r="W16" s="3"/>
      <c r="X16" s="3"/>
      <c r="Y16" s="12">
        <f t="shared" si="0"/>
        <v>7</v>
      </c>
      <c r="Z16" s="3"/>
      <c r="AA16" s="3"/>
      <c r="AB16" s="13">
        <f t="shared" si="1"/>
        <v>31.5</v>
      </c>
    </row>
    <row r="17" spans="1:28" ht="12.75">
      <c r="A17" s="3">
        <v>13</v>
      </c>
      <c r="B17" s="3" t="s">
        <v>45</v>
      </c>
      <c r="C17" s="4" t="s">
        <v>46</v>
      </c>
      <c r="D17" s="3">
        <v>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5">
        <v>1</v>
      </c>
      <c r="Q17" s="3"/>
      <c r="R17" s="3"/>
      <c r="S17" s="3"/>
      <c r="T17" s="3"/>
      <c r="U17" s="3"/>
      <c r="V17" s="3"/>
      <c r="W17" s="3"/>
      <c r="X17" s="3"/>
      <c r="Y17" s="12">
        <f t="shared" si="0"/>
        <v>5</v>
      </c>
      <c r="Z17" s="3"/>
      <c r="AA17" s="3"/>
      <c r="AB17" s="13">
        <f t="shared" si="1"/>
        <v>22.5</v>
      </c>
    </row>
    <row r="18" spans="1:28" ht="12.75">
      <c r="A18" s="3">
        <v>14</v>
      </c>
      <c r="B18" s="14" t="s">
        <v>47</v>
      </c>
      <c r="C18" s="4" t="s">
        <v>48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5">
        <v>1</v>
      </c>
      <c r="Q18" s="3"/>
      <c r="R18" s="3"/>
      <c r="S18" s="3"/>
      <c r="T18" s="3"/>
      <c r="U18" s="3"/>
      <c r="V18" s="3"/>
      <c r="W18" s="3"/>
      <c r="X18" s="3"/>
      <c r="Y18" s="12">
        <f t="shared" si="0"/>
        <v>0</v>
      </c>
      <c r="Z18" s="3"/>
      <c r="AA18" s="3"/>
      <c r="AB18" s="13">
        <f t="shared" si="1"/>
        <v>0</v>
      </c>
    </row>
    <row r="19" spans="1:28" ht="12.75">
      <c r="A19" s="3">
        <v>15</v>
      </c>
      <c r="B19" s="3" t="s">
        <v>49</v>
      </c>
      <c r="C19" s="16" t="s">
        <v>50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5">
        <v>1</v>
      </c>
      <c r="Q19" s="3"/>
      <c r="R19" s="3"/>
      <c r="S19" s="3"/>
      <c r="T19" s="3"/>
      <c r="U19" s="3"/>
      <c r="V19" s="3"/>
      <c r="W19" s="3"/>
      <c r="X19" s="3"/>
      <c r="Y19" s="12">
        <f t="shared" si="0"/>
        <v>0</v>
      </c>
      <c r="Z19" s="3"/>
      <c r="AA19" s="3"/>
      <c r="AB19" s="13">
        <f t="shared" si="1"/>
        <v>0</v>
      </c>
    </row>
    <row r="20" spans="1:28" ht="12.75">
      <c r="A20" s="3">
        <v>16</v>
      </c>
      <c r="B20" s="3" t="s">
        <v>51</v>
      </c>
      <c r="C20" s="4" t="s">
        <v>52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5">
        <v>1</v>
      </c>
      <c r="Q20" s="3"/>
      <c r="R20" s="3"/>
      <c r="S20" s="3"/>
      <c r="T20" s="3"/>
      <c r="U20" s="3"/>
      <c r="V20" s="3"/>
      <c r="W20" s="3"/>
      <c r="X20" s="3"/>
      <c r="Y20" s="12">
        <f t="shared" si="0"/>
        <v>0</v>
      </c>
      <c r="Z20" s="3"/>
      <c r="AA20" s="3"/>
      <c r="AB20" s="13">
        <f t="shared" si="1"/>
        <v>0</v>
      </c>
    </row>
    <row r="21" spans="1:28" ht="12.75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5">
        <v>1</v>
      </c>
      <c r="Q21" s="3"/>
      <c r="R21" s="3"/>
      <c r="S21" s="3"/>
      <c r="T21" s="3"/>
      <c r="U21" s="3"/>
      <c r="V21" s="3"/>
      <c r="W21" s="3"/>
      <c r="X21" s="3"/>
      <c r="Y21" s="12">
        <f t="shared" si="0"/>
        <v>0</v>
      </c>
      <c r="Z21" s="3"/>
      <c r="AA21" s="3"/>
      <c r="AB21" s="13">
        <f t="shared" si="1"/>
        <v>0</v>
      </c>
    </row>
    <row r="22" spans="1:28" ht="12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5">
        <v>1</v>
      </c>
      <c r="Q22" s="3"/>
      <c r="R22" s="3"/>
      <c r="S22" s="3"/>
      <c r="T22" s="3"/>
      <c r="U22" s="3"/>
      <c r="V22" s="3"/>
      <c r="W22" s="3"/>
      <c r="X22" s="3"/>
      <c r="Y22" s="12">
        <f t="shared" si="0"/>
        <v>0</v>
      </c>
      <c r="Z22" s="3"/>
      <c r="AA22" s="3"/>
      <c r="AB22" s="13">
        <f t="shared" si="1"/>
        <v>0</v>
      </c>
    </row>
    <row r="23" spans="1:28" ht="12.75">
      <c r="A23" s="3">
        <v>17</v>
      </c>
      <c r="B23" s="3" t="s">
        <v>53</v>
      </c>
      <c r="C23" s="11" t="s">
        <v>66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5">
        <v>1</v>
      </c>
      <c r="Q23" s="3"/>
      <c r="R23" s="3"/>
      <c r="S23" s="3"/>
      <c r="T23" s="3"/>
      <c r="U23" s="3"/>
      <c r="V23" s="3"/>
      <c r="W23" s="3"/>
      <c r="X23" s="3"/>
      <c r="Y23" s="12">
        <f t="shared" si="0"/>
        <v>0</v>
      </c>
      <c r="Z23" s="3"/>
      <c r="AA23" s="3"/>
      <c r="AB23" s="13">
        <f t="shared" si="1"/>
        <v>0</v>
      </c>
    </row>
    <row r="24" spans="1:28" ht="12.75">
      <c r="A24" s="3">
        <v>18</v>
      </c>
      <c r="B24" s="3" t="s">
        <v>54</v>
      </c>
      <c r="C24" s="4" t="s">
        <v>55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5">
        <v>1</v>
      </c>
      <c r="Q24" s="3"/>
      <c r="R24" s="3"/>
      <c r="S24" s="3"/>
      <c r="T24" s="3"/>
      <c r="U24" s="3"/>
      <c r="V24" s="3"/>
      <c r="W24" s="3"/>
      <c r="X24" s="3"/>
      <c r="Y24" s="12">
        <f t="shared" si="0"/>
        <v>0</v>
      </c>
      <c r="Z24" s="3"/>
      <c r="AA24" s="3"/>
      <c r="AB24" s="13">
        <f t="shared" si="1"/>
        <v>0</v>
      </c>
    </row>
    <row r="25" spans="1:28" ht="12.75">
      <c r="A25" s="3">
        <v>19</v>
      </c>
      <c r="B25" s="3" t="s">
        <v>56</v>
      </c>
      <c r="C25" s="16" t="s">
        <v>57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5">
        <v>1</v>
      </c>
      <c r="Q25" s="3"/>
      <c r="R25" s="3"/>
      <c r="S25" s="3"/>
      <c r="T25" s="3"/>
      <c r="U25" s="3"/>
      <c r="V25" s="3"/>
      <c r="W25" s="3"/>
      <c r="X25" s="3"/>
      <c r="Y25" s="12">
        <f t="shared" si="0"/>
        <v>0</v>
      </c>
      <c r="Z25" s="3"/>
      <c r="AA25" s="3"/>
      <c r="AB25" s="13">
        <f t="shared" si="1"/>
        <v>0</v>
      </c>
    </row>
    <row r="26" spans="1:28" ht="12.75">
      <c r="A26" s="3">
        <v>20</v>
      </c>
      <c r="B26" s="3" t="s">
        <v>58</v>
      </c>
      <c r="C26" s="16" t="s">
        <v>59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5">
        <v>1</v>
      </c>
      <c r="Q26" s="3"/>
      <c r="R26" s="3"/>
      <c r="S26" s="3"/>
      <c r="T26" s="3"/>
      <c r="U26" s="3"/>
      <c r="V26" s="3"/>
      <c r="W26" s="3"/>
      <c r="X26" s="3"/>
      <c r="Y26" s="12">
        <f t="shared" si="0"/>
        <v>0</v>
      </c>
      <c r="Z26" s="3"/>
      <c r="AA26" s="3"/>
      <c r="AB26" s="13">
        <f t="shared" si="1"/>
        <v>0</v>
      </c>
    </row>
    <row r="27" spans="1:28" ht="12.75">
      <c r="A27" s="3">
        <v>21</v>
      </c>
      <c r="B27" s="3" t="s">
        <v>60</v>
      </c>
      <c r="C27" s="4" t="s">
        <v>61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5">
        <v>1</v>
      </c>
      <c r="Q27" s="3"/>
      <c r="R27" s="3"/>
      <c r="S27" s="3"/>
      <c r="T27" s="3"/>
      <c r="U27" s="3"/>
      <c r="V27" s="3"/>
      <c r="W27" s="3"/>
      <c r="X27" s="3"/>
      <c r="Y27" s="12">
        <f t="shared" si="0"/>
        <v>0</v>
      </c>
      <c r="Z27" s="3"/>
      <c r="AA27" s="3"/>
      <c r="AB27" s="13">
        <f t="shared" si="1"/>
        <v>0</v>
      </c>
    </row>
    <row r="28" spans="1:28" ht="12.75">
      <c r="A28" s="3">
        <v>22</v>
      </c>
      <c r="B28" s="3" t="s">
        <v>62</v>
      </c>
      <c r="C28" s="4" t="s">
        <v>63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5">
        <v>1</v>
      </c>
      <c r="Q28" s="3"/>
      <c r="R28" s="3"/>
      <c r="S28" s="3"/>
      <c r="T28" s="3"/>
      <c r="U28" s="3"/>
      <c r="V28" s="3"/>
      <c r="W28" s="3"/>
      <c r="X28" s="3"/>
      <c r="Y28" s="12">
        <f t="shared" si="0"/>
        <v>0</v>
      </c>
      <c r="Z28" s="3"/>
      <c r="AA28" s="3"/>
      <c r="AB28" s="13">
        <f t="shared" si="1"/>
        <v>0</v>
      </c>
    </row>
    <row r="29" spans="1:28" ht="12.75">
      <c r="A29" s="3">
        <v>23</v>
      </c>
      <c r="B29" s="3" t="s">
        <v>64</v>
      </c>
      <c r="C29" s="16" t="s">
        <v>65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5">
        <v>1</v>
      </c>
      <c r="Q29" s="3"/>
      <c r="R29" s="3"/>
      <c r="S29" s="3"/>
      <c r="T29" s="3"/>
      <c r="U29" s="3"/>
      <c r="V29" s="3"/>
      <c r="W29" s="3"/>
      <c r="X29" s="3"/>
      <c r="Y29" s="12">
        <f t="shared" si="0"/>
        <v>0</v>
      </c>
      <c r="Z29" s="3"/>
      <c r="AA29" s="3"/>
      <c r="AB29" s="13">
        <f t="shared" si="1"/>
        <v>0</v>
      </c>
    </row>
    <row r="30" spans="1:28" ht="12.75">
      <c r="A30" s="3"/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5">
        <v>1</v>
      </c>
      <c r="Q30" s="3"/>
      <c r="R30" s="3"/>
      <c r="S30" s="3"/>
      <c r="T30" s="3"/>
      <c r="U30" s="3"/>
      <c r="V30" s="3"/>
      <c r="W30" s="3"/>
      <c r="X30" s="3"/>
      <c r="Y30" s="12">
        <f t="shared" si="0"/>
        <v>0</v>
      </c>
      <c r="Z30" s="3"/>
      <c r="AA30" s="3"/>
      <c r="AB30" s="13">
        <f t="shared" si="1"/>
        <v>0</v>
      </c>
    </row>
    <row r="31" spans="1:28" ht="12.75">
      <c r="A31" s="3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5">
        <v>1</v>
      </c>
      <c r="Q31" s="3"/>
      <c r="R31" s="3"/>
      <c r="S31" s="3"/>
      <c r="T31" s="3"/>
      <c r="U31" s="3"/>
      <c r="V31" s="3"/>
      <c r="W31" s="3"/>
      <c r="X31" s="3"/>
      <c r="Y31" s="12">
        <f t="shared" si="0"/>
        <v>0</v>
      </c>
      <c r="Z31" s="3"/>
      <c r="AA31" s="3"/>
      <c r="AB31" s="13">
        <f t="shared" si="1"/>
        <v>0</v>
      </c>
    </row>
    <row r="32" spans="1:28" ht="12.75">
      <c r="A32" s="3">
        <v>24</v>
      </c>
      <c r="B32" s="3" t="s">
        <v>67</v>
      </c>
      <c r="C32" s="11" t="s">
        <v>68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5">
        <v>1</v>
      </c>
      <c r="Q32" s="3"/>
      <c r="R32" s="3"/>
      <c r="S32" s="3"/>
      <c r="T32" s="3"/>
      <c r="U32" s="3"/>
      <c r="V32" s="3"/>
      <c r="W32" s="3"/>
      <c r="X32" s="3"/>
      <c r="Y32" s="12">
        <f t="shared" si="0"/>
        <v>0</v>
      </c>
      <c r="Z32" s="3"/>
      <c r="AA32" s="3"/>
      <c r="AB32" s="13">
        <f t="shared" si="1"/>
        <v>0</v>
      </c>
    </row>
    <row r="33" spans="1:28" ht="12.75">
      <c r="A33" s="3">
        <v>25</v>
      </c>
      <c r="B33" s="3" t="s">
        <v>69</v>
      </c>
      <c r="C33" s="4" t="s">
        <v>70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5">
        <v>1</v>
      </c>
      <c r="Q33" s="3"/>
      <c r="R33" s="3"/>
      <c r="S33" s="3"/>
      <c r="T33" s="3"/>
      <c r="U33" s="3"/>
      <c r="V33" s="3"/>
      <c r="W33" s="3"/>
      <c r="X33" s="3"/>
      <c r="Y33" s="12">
        <f t="shared" si="0"/>
        <v>0</v>
      </c>
      <c r="Z33" s="3"/>
      <c r="AA33" s="3"/>
      <c r="AB33" s="13">
        <f t="shared" si="1"/>
        <v>0</v>
      </c>
    </row>
    <row r="34" spans="1:28" ht="12.75">
      <c r="A34" s="3">
        <v>26</v>
      </c>
      <c r="B34" s="3" t="s">
        <v>71</v>
      </c>
      <c r="C34" s="4" t="s">
        <v>72</v>
      </c>
      <c r="D34" s="3">
        <v>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5">
        <v>1</v>
      </c>
      <c r="Q34" s="3"/>
      <c r="R34" s="3"/>
      <c r="S34" s="3"/>
      <c r="T34" s="3"/>
      <c r="U34" s="3"/>
      <c r="V34" s="3"/>
      <c r="W34" s="3"/>
      <c r="X34" s="3"/>
      <c r="Y34" s="12">
        <f aca="true" t="shared" si="2" ref="Y34:Y44">(IF(E34,E34,D34)+IF(G34,G34,F34)+IF(I34,I34,H34)+IF(K34,K34,J34)+IF(M34,M34,L34)+IF(O34,O34,N34))/P34</f>
        <v>6</v>
      </c>
      <c r="Z34" s="3">
        <v>15</v>
      </c>
      <c r="AA34" s="3"/>
      <c r="AB34" s="13">
        <f t="shared" si="1"/>
        <v>42</v>
      </c>
    </row>
    <row r="35" spans="1:28" ht="12.75">
      <c r="A35" s="3">
        <v>27</v>
      </c>
      <c r="B35" s="3" t="s">
        <v>73</v>
      </c>
      <c r="C35" s="4" t="s">
        <v>74</v>
      </c>
      <c r="D35" s="3">
        <v>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5">
        <v>1</v>
      </c>
      <c r="Q35" s="3"/>
      <c r="R35" s="3"/>
      <c r="S35" s="3"/>
      <c r="T35" s="3"/>
      <c r="U35" s="3"/>
      <c r="V35" s="3"/>
      <c r="W35" s="3"/>
      <c r="X35" s="3"/>
      <c r="Y35" s="12">
        <f t="shared" si="2"/>
        <v>5</v>
      </c>
      <c r="Z35" s="3"/>
      <c r="AA35" s="3"/>
      <c r="AB35" s="13">
        <f t="shared" si="1"/>
        <v>22.5</v>
      </c>
    </row>
    <row r="36" spans="1:28" ht="12.75">
      <c r="A36" s="3">
        <v>28</v>
      </c>
      <c r="B36" s="3" t="s">
        <v>75</v>
      </c>
      <c r="C36" s="16" t="s">
        <v>76</v>
      </c>
      <c r="D36" s="3">
        <v>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5">
        <v>1</v>
      </c>
      <c r="Q36" s="3"/>
      <c r="R36" s="3"/>
      <c r="S36" s="3"/>
      <c r="T36" s="3"/>
      <c r="U36" s="3"/>
      <c r="V36" s="3"/>
      <c r="W36" s="3"/>
      <c r="X36" s="3"/>
      <c r="Y36" s="12">
        <f t="shared" si="2"/>
        <v>5</v>
      </c>
      <c r="Z36" s="3"/>
      <c r="AA36" s="3"/>
      <c r="AB36" s="13">
        <f t="shared" si="1"/>
        <v>22.5</v>
      </c>
    </row>
    <row r="37" spans="1:28" ht="12.75">
      <c r="A37" s="3">
        <v>29</v>
      </c>
      <c r="B37" s="3" t="s">
        <v>77</v>
      </c>
      <c r="C37" s="4" t="s">
        <v>78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5">
        <v>1</v>
      </c>
      <c r="Q37" s="3"/>
      <c r="R37" s="3"/>
      <c r="S37" s="3"/>
      <c r="T37" s="3"/>
      <c r="U37" s="3"/>
      <c r="V37" s="3"/>
      <c r="W37" s="3"/>
      <c r="X37" s="3"/>
      <c r="Y37" s="12">
        <f t="shared" si="2"/>
        <v>0</v>
      </c>
      <c r="Z37" s="3"/>
      <c r="AA37" s="3"/>
      <c r="AB37" s="13">
        <f t="shared" si="1"/>
        <v>0</v>
      </c>
    </row>
    <row r="38" spans="1:28" ht="12.75">
      <c r="A38" s="3">
        <v>30</v>
      </c>
      <c r="B38" s="3" t="s">
        <v>79</v>
      </c>
      <c r="C38" s="4" t="s">
        <v>80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5">
        <v>1</v>
      </c>
      <c r="Q38" s="3"/>
      <c r="R38" s="3"/>
      <c r="S38" s="3"/>
      <c r="T38" s="3"/>
      <c r="U38" s="3"/>
      <c r="V38" s="3"/>
      <c r="W38" s="3"/>
      <c r="X38" s="3"/>
      <c r="Y38" s="12">
        <f t="shared" si="2"/>
        <v>0</v>
      </c>
      <c r="Z38" s="3"/>
      <c r="AA38" s="3"/>
      <c r="AB38" s="13">
        <f t="shared" si="1"/>
        <v>0</v>
      </c>
    </row>
    <row r="39" spans="1:28" ht="12.75">
      <c r="A39" s="3">
        <v>31</v>
      </c>
      <c r="B39" s="3" t="s">
        <v>81</v>
      </c>
      <c r="C39" s="4" t="s">
        <v>82</v>
      </c>
      <c r="D39" s="3">
        <v>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5">
        <v>1</v>
      </c>
      <c r="Q39" s="3"/>
      <c r="R39" s="3"/>
      <c r="S39" s="3"/>
      <c r="T39" s="3"/>
      <c r="U39" s="3"/>
      <c r="V39" s="3"/>
      <c r="W39" s="3"/>
      <c r="X39" s="3"/>
      <c r="Y39" s="12">
        <f t="shared" si="2"/>
        <v>5</v>
      </c>
      <c r="Z39" s="3"/>
      <c r="AA39" s="3"/>
      <c r="AB39" s="13">
        <f t="shared" si="1"/>
        <v>22.5</v>
      </c>
    </row>
    <row r="40" spans="1:28" ht="12.75">
      <c r="A40" s="3">
        <v>32</v>
      </c>
      <c r="B40" s="3" t="s">
        <v>43</v>
      </c>
      <c r="C40" s="4" t="s">
        <v>83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5">
        <v>1</v>
      </c>
      <c r="Q40" s="3"/>
      <c r="R40" s="3"/>
      <c r="S40" s="3"/>
      <c r="T40" s="3"/>
      <c r="U40" s="3"/>
      <c r="V40" s="3"/>
      <c r="W40" s="3"/>
      <c r="X40" s="3"/>
      <c r="Y40" s="12">
        <f t="shared" si="2"/>
        <v>0</v>
      </c>
      <c r="Z40" s="3"/>
      <c r="AA40" s="3"/>
      <c r="AB40" s="13">
        <f t="shared" si="1"/>
        <v>0</v>
      </c>
    </row>
    <row r="41" spans="1:28" ht="12.75">
      <c r="A41" s="3">
        <v>33</v>
      </c>
      <c r="B41" s="3" t="s">
        <v>45</v>
      </c>
      <c r="C41" s="4" t="s">
        <v>84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5">
        <v>1</v>
      </c>
      <c r="Q41" s="3"/>
      <c r="R41" s="3"/>
      <c r="S41" s="3"/>
      <c r="T41" s="3"/>
      <c r="U41" s="3"/>
      <c r="V41" s="3"/>
      <c r="W41" s="3"/>
      <c r="X41" s="3"/>
      <c r="Y41" s="12">
        <f t="shared" si="2"/>
        <v>0</v>
      </c>
      <c r="Z41" s="3"/>
      <c r="AA41" s="3"/>
      <c r="AB41" s="13">
        <f t="shared" si="1"/>
        <v>0</v>
      </c>
    </row>
    <row r="42" spans="1:28" ht="12.75">
      <c r="A42" s="3">
        <v>34</v>
      </c>
      <c r="B42" s="3" t="s">
        <v>85</v>
      </c>
      <c r="C42" s="4" t="s">
        <v>86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5">
        <v>1</v>
      </c>
      <c r="Q42" s="3"/>
      <c r="R42" s="3"/>
      <c r="S42" s="3"/>
      <c r="T42" s="3"/>
      <c r="U42" s="3"/>
      <c r="V42" s="3"/>
      <c r="W42" s="3"/>
      <c r="X42" s="3"/>
      <c r="Y42" s="12">
        <f t="shared" si="2"/>
        <v>0</v>
      </c>
      <c r="Z42" s="3"/>
      <c r="AA42" s="3"/>
      <c r="AB42" s="13">
        <f t="shared" si="1"/>
        <v>0</v>
      </c>
    </row>
    <row r="43" spans="1:28" ht="12.75">
      <c r="A43" s="3">
        <v>35</v>
      </c>
      <c r="B43" s="3" t="s">
        <v>87</v>
      </c>
      <c r="C43" s="4" t="s">
        <v>88</v>
      </c>
      <c r="D43" s="3">
        <v>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5">
        <v>1</v>
      </c>
      <c r="Q43" s="3"/>
      <c r="R43" s="3"/>
      <c r="S43" s="3"/>
      <c r="T43" s="3"/>
      <c r="U43" s="3"/>
      <c r="V43" s="3"/>
      <c r="W43" s="3"/>
      <c r="X43" s="3"/>
      <c r="Y43" s="12">
        <f t="shared" si="2"/>
        <v>5</v>
      </c>
      <c r="Z43" s="3"/>
      <c r="AA43" s="3"/>
      <c r="AB43" s="13">
        <f t="shared" si="1"/>
        <v>22.5</v>
      </c>
    </row>
    <row r="44" spans="1:28" ht="12.75">
      <c r="A44" s="3">
        <v>36</v>
      </c>
      <c r="B44" s="3" t="s">
        <v>89</v>
      </c>
      <c r="C44" s="4" t="s">
        <v>90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5">
        <v>1</v>
      </c>
      <c r="Q44" s="3"/>
      <c r="R44" s="3"/>
      <c r="S44" s="3"/>
      <c r="T44" s="3"/>
      <c r="U44" s="3"/>
      <c r="V44" s="3"/>
      <c r="W44" s="3"/>
      <c r="X44" s="3"/>
      <c r="Y44" s="12">
        <f t="shared" si="2"/>
        <v>0</v>
      </c>
      <c r="Z44" s="3"/>
      <c r="AA44" s="3"/>
      <c r="AB44" s="13">
        <f t="shared" si="1"/>
        <v>0</v>
      </c>
    </row>
    <row r="45" spans="1:29" ht="12.75">
      <c r="A45" s="3">
        <v>37</v>
      </c>
      <c r="B45" s="3" t="s">
        <v>91</v>
      </c>
      <c r="C45" s="4" t="s">
        <v>92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5">
        <v>1</v>
      </c>
      <c r="Q45" s="3"/>
      <c r="R45" s="3"/>
      <c r="S45" s="3"/>
      <c r="T45" s="3"/>
      <c r="U45" s="3"/>
      <c r="V45" s="3"/>
      <c r="W45" s="3"/>
      <c r="X45" s="3"/>
      <c r="Y45" s="12">
        <f aca="true" t="shared" si="3" ref="Y45:Y61">(IF(E45,E45,D45)+IF(G45,G45,F45)+IF(I45,I45,H45)+IF(K45,K45,J45)+IF(M45,M45,L45)+IF(O45,O45,N45))/P45</f>
        <v>0</v>
      </c>
      <c r="Z45" s="3"/>
      <c r="AA45" s="3"/>
      <c r="AB45" s="13">
        <f aca="true" t="shared" si="4" ref="AB45:AB61">Y45*4.5+Z45+AA45</f>
        <v>0</v>
      </c>
      <c r="AC45" s="5"/>
    </row>
    <row r="46" spans="1:29" ht="12.75">
      <c r="A46" s="3">
        <v>38</v>
      </c>
      <c r="B46" s="3" t="s">
        <v>93</v>
      </c>
      <c r="C46" s="4" t="s">
        <v>94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5">
        <v>1</v>
      </c>
      <c r="Q46" s="3"/>
      <c r="R46" s="3"/>
      <c r="S46" s="3"/>
      <c r="T46" s="3"/>
      <c r="U46" s="3"/>
      <c r="V46" s="3"/>
      <c r="W46" s="3"/>
      <c r="X46" s="3"/>
      <c r="Y46" s="12">
        <f t="shared" si="3"/>
        <v>0</v>
      </c>
      <c r="Z46" s="3"/>
      <c r="AA46" s="3"/>
      <c r="AB46" s="13">
        <f t="shared" si="4"/>
        <v>0</v>
      </c>
      <c r="AC46" s="5"/>
    </row>
    <row r="47" spans="1:29" ht="12.75">
      <c r="A47" s="3">
        <v>39</v>
      </c>
      <c r="B47" s="3" t="s">
        <v>95</v>
      </c>
      <c r="C47" s="4" t="s">
        <v>96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5">
        <v>1</v>
      </c>
      <c r="Q47" s="3"/>
      <c r="R47" s="3"/>
      <c r="S47" s="3"/>
      <c r="T47" s="3"/>
      <c r="U47" s="3"/>
      <c r="V47" s="3"/>
      <c r="W47" s="3"/>
      <c r="X47" s="3"/>
      <c r="Y47" s="12">
        <f t="shared" si="3"/>
        <v>0</v>
      </c>
      <c r="Z47" s="3">
        <v>18</v>
      </c>
      <c r="AA47" s="3"/>
      <c r="AB47" s="13">
        <f t="shared" si="4"/>
        <v>18</v>
      </c>
      <c r="AC47" s="5"/>
    </row>
    <row r="48" spans="1:29" ht="12.75">
      <c r="A48" s="3">
        <v>40</v>
      </c>
      <c r="B48" s="3" t="s">
        <v>47</v>
      </c>
      <c r="C48" s="4" t="s">
        <v>97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5">
        <v>1</v>
      </c>
      <c r="Q48" s="3"/>
      <c r="R48" s="3"/>
      <c r="S48" s="3"/>
      <c r="T48" s="3"/>
      <c r="U48" s="3"/>
      <c r="V48" s="3"/>
      <c r="W48" s="3"/>
      <c r="X48" s="3"/>
      <c r="Y48" s="12">
        <f t="shared" si="3"/>
        <v>0</v>
      </c>
      <c r="Z48" s="3"/>
      <c r="AA48" s="3"/>
      <c r="AB48" s="13">
        <f t="shared" si="4"/>
        <v>0</v>
      </c>
      <c r="AC48" s="5"/>
    </row>
    <row r="49" spans="1:29" ht="12.75">
      <c r="A49" s="3">
        <v>41</v>
      </c>
      <c r="B49" s="3" t="s">
        <v>98</v>
      </c>
      <c r="C49" s="4" t="s">
        <v>99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5">
        <v>1</v>
      </c>
      <c r="Q49" s="3"/>
      <c r="R49" s="3"/>
      <c r="S49" s="3"/>
      <c r="T49" s="3"/>
      <c r="U49" s="3"/>
      <c r="V49" s="3"/>
      <c r="W49" s="3"/>
      <c r="X49" s="3"/>
      <c r="Y49" s="12">
        <f t="shared" si="3"/>
        <v>0</v>
      </c>
      <c r="Z49" s="3"/>
      <c r="AA49" s="3"/>
      <c r="AB49" s="13">
        <f t="shared" si="4"/>
        <v>0</v>
      </c>
      <c r="AC49" s="5"/>
    </row>
    <row r="50" spans="1:29" ht="12.75">
      <c r="A50" s="3">
        <v>42</v>
      </c>
      <c r="B50" s="3" t="s">
        <v>100</v>
      </c>
      <c r="C50" s="4" t="s">
        <v>101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5">
        <v>1</v>
      </c>
      <c r="Q50" s="3"/>
      <c r="R50" s="3"/>
      <c r="S50" s="3"/>
      <c r="T50" s="3"/>
      <c r="U50" s="3"/>
      <c r="V50" s="3"/>
      <c r="W50" s="3"/>
      <c r="X50" s="3"/>
      <c r="Y50" s="12">
        <f t="shared" si="3"/>
        <v>0</v>
      </c>
      <c r="Z50" s="3"/>
      <c r="AA50" s="3"/>
      <c r="AB50" s="13">
        <f t="shared" si="4"/>
        <v>0</v>
      </c>
      <c r="AC50" s="5"/>
    </row>
    <row r="51" spans="1:29" ht="12.75">
      <c r="A51" s="3">
        <v>43</v>
      </c>
      <c r="B51" s="3" t="s">
        <v>102</v>
      </c>
      <c r="C51" s="4" t="s">
        <v>103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5">
        <v>1</v>
      </c>
      <c r="Q51" s="3"/>
      <c r="R51" s="3"/>
      <c r="S51" s="3"/>
      <c r="T51" s="3"/>
      <c r="U51" s="3"/>
      <c r="V51" s="3"/>
      <c r="W51" s="3"/>
      <c r="X51" s="3"/>
      <c r="Y51" s="12">
        <f t="shared" si="3"/>
        <v>0</v>
      </c>
      <c r="Z51" s="3"/>
      <c r="AA51" s="3"/>
      <c r="AB51" s="13">
        <f t="shared" si="4"/>
        <v>0</v>
      </c>
      <c r="AC51" s="5"/>
    </row>
    <row r="52" spans="1:29" ht="12.75">
      <c r="A52" s="3">
        <v>44</v>
      </c>
      <c r="B52" s="3" t="s">
        <v>104</v>
      </c>
      <c r="C52" s="4" t="s">
        <v>105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5">
        <v>1</v>
      </c>
      <c r="Q52" s="3"/>
      <c r="R52" s="3"/>
      <c r="S52" s="3"/>
      <c r="T52" s="3"/>
      <c r="U52" s="3"/>
      <c r="V52" s="3"/>
      <c r="W52" s="3"/>
      <c r="X52" s="3"/>
      <c r="Y52" s="12">
        <f t="shared" si="3"/>
        <v>0</v>
      </c>
      <c r="Z52" s="3"/>
      <c r="AA52" s="3"/>
      <c r="AB52" s="13">
        <f t="shared" si="4"/>
        <v>0</v>
      </c>
      <c r="AC52" s="5"/>
    </row>
    <row r="53" spans="1:29" ht="12.75">
      <c r="A53" s="3">
        <v>45</v>
      </c>
      <c r="B53" s="3" t="s">
        <v>106</v>
      </c>
      <c r="C53" s="4" t="s">
        <v>107</v>
      </c>
      <c r="D53" s="3">
        <v>5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5">
        <v>1</v>
      </c>
      <c r="Q53" s="3"/>
      <c r="R53" s="3"/>
      <c r="S53" s="3"/>
      <c r="T53" s="3"/>
      <c r="U53" s="3"/>
      <c r="V53" s="3"/>
      <c r="W53" s="3"/>
      <c r="X53" s="3"/>
      <c r="Y53" s="12">
        <f t="shared" si="3"/>
        <v>5</v>
      </c>
      <c r="Z53" s="3"/>
      <c r="AA53" s="3"/>
      <c r="AB53" s="13">
        <f t="shared" si="4"/>
        <v>22.5</v>
      </c>
      <c r="AC53" s="5"/>
    </row>
    <row r="54" spans="1:29" ht="12.75">
      <c r="A54" s="3">
        <v>46</v>
      </c>
      <c r="B54" s="3" t="s">
        <v>108</v>
      </c>
      <c r="C54" s="4" t="s">
        <v>109</v>
      </c>
      <c r="D54" s="3">
        <v>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5">
        <v>1</v>
      </c>
      <c r="Q54" s="3"/>
      <c r="R54" s="3"/>
      <c r="S54" s="3"/>
      <c r="T54" s="3"/>
      <c r="U54" s="3"/>
      <c r="V54" s="3"/>
      <c r="W54" s="3"/>
      <c r="X54" s="3"/>
      <c r="Y54" s="12">
        <f t="shared" si="3"/>
        <v>5</v>
      </c>
      <c r="Z54" s="3"/>
      <c r="AA54" s="3"/>
      <c r="AB54" s="13">
        <f t="shared" si="4"/>
        <v>22.5</v>
      </c>
      <c r="AC54" s="5"/>
    </row>
    <row r="55" spans="1:29" ht="12.75">
      <c r="A55" s="3">
        <v>47</v>
      </c>
      <c r="B55" s="3" t="s">
        <v>110</v>
      </c>
      <c r="C55" s="4" t="s">
        <v>111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5">
        <v>1</v>
      </c>
      <c r="Q55" s="3"/>
      <c r="R55" s="3"/>
      <c r="S55" s="3"/>
      <c r="T55" s="3"/>
      <c r="U55" s="3"/>
      <c r="V55" s="3"/>
      <c r="W55" s="3"/>
      <c r="X55" s="3"/>
      <c r="Y55" s="12">
        <f t="shared" si="3"/>
        <v>0</v>
      </c>
      <c r="Z55" s="3"/>
      <c r="AA55" s="3"/>
      <c r="AB55" s="13">
        <f t="shared" si="4"/>
        <v>0</v>
      </c>
      <c r="AC55" s="5"/>
    </row>
    <row r="56" spans="1:29" ht="12.75">
      <c r="A56" s="3">
        <v>48</v>
      </c>
      <c r="B56" s="3" t="s">
        <v>112</v>
      </c>
      <c r="C56" s="4" t="s">
        <v>113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5">
        <v>1</v>
      </c>
      <c r="Q56" s="3"/>
      <c r="R56" s="3"/>
      <c r="S56" s="3"/>
      <c r="T56" s="3"/>
      <c r="U56" s="3"/>
      <c r="V56" s="3"/>
      <c r="W56" s="3"/>
      <c r="X56" s="3"/>
      <c r="Y56" s="12">
        <f t="shared" si="3"/>
        <v>0</v>
      </c>
      <c r="Z56" s="3"/>
      <c r="AA56" s="3"/>
      <c r="AB56" s="13">
        <f t="shared" si="4"/>
        <v>0</v>
      </c>
      <c r="AC56" s="5"/>
    </row>
    <row r="57" spans="1:29" ht="12.75">
      <c r="A57" s="3">
        <v>49</v>
      </c>
      <c r="B57" s="3" t="s">
        <v>114</v>
      </c>
      <c r="C57" s="4" t="s">
        <v>115</v>
      </c>
      <c r="D57" s="3">
        <v>5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5">
        <v>1</v>
      </c>
      <c r="Q57" s="3"/>
      <c r="R57" s="3"/>
      <c r="S57" s="3"/>
      <c r="T57" s="3"/>
      <c r="U57" s="3"/>
      <c r="V57" s="3"/>
      <c r="W57" s="3"/>
      <c r="X57" s="3"/>
      <c r="Y57" s="12">
        <f t="shared" si="3"/>
        <v>5</v>
      </c>
      <c r="Z57" s="3"/>
      <c r="AA57" s="3"/>
      <c r="AB57" s="13">
        <f t="shared" si="4"/>
        <v>22.5</v>
      </c>
      <c r="AC57" s="5"/>
    </row>
    <row r="58" spans="1:29" ht="12.75">
      <c r="A58" s="3">
        <v>50</v>
      </c>
      <c r="B58" s="3" t="s">
        <v>116</v>
      </c>
      <c r="C58" s="4" t="s">
        <v>117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5">
        <v>1</v>
      </c>
      <c r="Q58" s="3"/>
      <c r="R58" s="3"/>
      <c r="S58" s="3"/>
      <c r="T58" s="3"/>
      <c r="U58" s="3"/>
      <c r="V58" s="3"/>
      <c r="W58" s="3"/>
      <c r="X58" s="3"/>
      <c r="Y58" s="12">
        <f t="shared" si="3"/>
        <v>0</v>
      </c>
      <c r="Z58" s="3"/>
      <c r="AA58" s="3"/>
      <c r="AB58" s="13">
        <f t="shared" si="4"/>
        <v>0</v>
      </c>
      <c r="AC58" s="5"/>
    </row>
    <row r="59" spans="1:29" ht="12.75">
      <c r="A59" s="3">
        <v>51</v>
      </c>
      <c r="B59" s="3" t="s">
        <v>118</v>
      </c>
      <c r="C59" s="4" t="s">
        <v>119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5">
        <v>1</v>
      </c>
      <c r="Q59" s="3"/>
      <c r="R59" s="3"/>
      <c r="S59" s="3"/>
      <c r="T59" s="3"/>
      <c r="U59" s="3"/>
      <c r="V59" s="3"/>
      <c r="W59" s="3"/>
      <c r="X59" s="3"/>
      <c r="Y59" s="12">
        <f t="shared" si="3"/>
        <v>0</v>
      </c>
      <c r="Z59" s="3"/>
      <c r="AA59" s="3"/>
      <c r="AB59" s="13">
        <f t="shared" si="4"/>
        <v>0</v>
      </c>
      <c r="AC59" s="5"/>
    </row>
    <row r="60" spans="1:29" ht="12.75">
      <c r="A60" s="3">
        <v>52</v>
      </c>
      <c r="B60" s="3" t="s">
        <v>120</v>
      </c>
      <c r="C60" s="4" t="s">
        <v>121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5">
        <v>1</v>
      </c>
      <c r="Q60" s="3"/>
      <c r="R60" s="3"/>
      <c r="S60" s="3"/>
      <c r="T60" s="3"/>
      <c r="U60" s="3"/>
      <c r="V60" s="3"/>
      <c r="W60" s="3"/>
      <c r="X60" s="3"/>
      <c r="Y60" s="12">
        <f t="shared" si="3"/>
        <v>0</v>
      </c>
      <c r="Z60" s="3"/>
      <c r="AA60" s="3"/>
      <c r="AB60" s="13">
        <f t="shared" si="4"/>
        <v>0</v>
      </c>
      <c r="AC60" s="5"/>
    </row>
    <row r="61" spans="1:29" ht="12.75">
      <c r="A61" s="3">
        <v>53</v>
      </c>
      <c r="B61" s="3" t="s">
        <v>122</v>
      </c>
      <c r="C61" s="4" t="s">
        <v>123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5">
        <v>1</v>
      </c>
      <c r="Q61" s="3"/>
      <c r="R61" s="3"/>
      <c r="S61" s="3"/>
      <c r="T61" s="3"/>
      <c r="U61" s="3"/>
      <c r="V61" s="3"/>
      <c r="W61" s="3"/>
      <c r="X61" s="3"/>
      <c r="Y61" s="12">
        <f t="shared" si="3"/>
        <v>0</v>
      </c>
      <c r="Z61" s="3"/>
      <c r="AA61" s="3"/>
      <c r="AB61" s="13">
        <f t="shared" si="4"/>
        <v>0</v>
      </c>
      <c r="AC61" s="5"/>
    </row>
    <row r="62" spans="1:29" ht="12.75">
      <c r="A62" s="3">
        <v>54</v>
      </c>
      <c r="B62" s="3" t="s">
        <v>124</v>
      </c>
      <c r="C62" s="4" t="s">
        <v>125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5">
        <v>1</v>
      </c>
      <c r="Q62" s="3"/>
      <c r="R62" s="3"/>
      <c r="S62" s="3"/>
      <c r="T62" s="3"/>
      <c r="U62" s="3"/>
      <c r="V62" s="3"/>
      <c r="W62" s="3"/>
      <c r="X62" s="3"/>
      <c r="Y62" s="12">
        <f>(IF(E62,E62,D62)+IF(G62,G62,F62)+IF(I62,I62,H62)+IF(K62,K62,J62)+IF(M62,M62,L62)+IF(O62,O62,N62))/P62</f>
        <v>0</v>
      </c>
      <c r="Z62" s="3"/>
      <c r="AA62" s="3"/>
      <c r="AB62" s="13">
        <f>Y62*4.5+Z62+AA62</f>
        <v>0</v>
      </c>
      <c r="AC62" s="5"/>
    </row>
    <row r="63" spans="1:29" ht="12.75">
      <c r="A63" s="3">
        <v>55</v>
      </c>
      <c r="B63" s="3" t="s">
        <v>126</v>
      </c>
      <c r="C63" s="4" t="s">
        <v>127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5">
        <v>1</v>
      </c>
      <c r="Q63" s="3"/>
      <c r="R63" s="3"/>
      <c r="S63" s="3"/>
      <c r="T63" s="3"/>
      <c r="U63" s="3"/>
      <c r="V63" s="3"/>
      <c r="W63" s="3"/>
      <c r="X63" s="3"/>
      <c r="Y63" s="12">
        <f>(IF(E63,E63,D63)+IF(G63,G63,F63)+IF(I63,I63,H63)+IF(K63,K63,J63)+IF(M63,M63,L63)+IF(O63,O63,N63))/P63</f>
        <v>0</v>
      </c>
      <c r="Z63" s="3"/>
      <c r="AA63" s="3"/>
      <c r="AB63" s="13">
        <f>Y63*4.5+Z63+AA63</f>
        <v>0</v>
      </c>
      <c r="AC63" s="5"/>
    </row>
    <row r="64" spans="1:29" ht="12.75">
      <c r="A64" s="3">
        <v>56</v>
      </c>
      <c r="B64" s="3" t="s">
        <v>128</v>
      </c>
      <c r="C64" s="4" t="s">
        <v>129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5">
        <v>1</v>
      </c>
      <c r="Q64" s="3"/>
      <c r="R64" s="3"/>
      <c r="S64" s="3"/>
      <c r="T64" s="3"/>
      <c r="U64" s="3"/>
      <c r="V64" s="3"/>
      <c r="W64" s="3"/>
      <c r="X64" s="3"/>
      <c r="Y64" s="12">
        <f>(IF(E64,E64,D64)+IF(G64,G64,F64)+IF(I64,I64,H64)+IF(K64,K64,J64)+IF(M64,M64,L64)+IF(O64,O64,N64))/P64</f>
        <v>0</v>
      </c>
      <c r="Z64" s="3"/>
      <c r="AA64" s="3"/>
      <c r="AB64" s="13">
        <f>Y64*4.5+Z64+AA64</f>
        <v>0</v>
      </c>
      <c r="AC64" s="5"/>
    </row>
    <row r="65" spans="1:29" ht="12.75">
      <c r="A65" s="3">
        <v>57</v>
      </c>
      <c r="B65" s="3" t="s">
        <v>130</v>
      </c>
      <c r="C65" s="4" t="s">
        <v>131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5">
        <v>1</v>
      </c>
      <c r="Q65" s="3"/>
      <c r="R65" s="3"/>
      <c r="S65" s="3"/>
      <c r="T65" s="3"/>
      <c r="U65" s="3"/>
      <c r="V65" s="3"/>
      <c r="W65" s="3"/>
      <c r="X65" s="3"/>
      <c r="Y65" s="12">
        <f>(IF(E65,E65,D65)+IF(G65,G65,F65)+IF(I65,I65,H65)+IF(K65,K65,J65)+IF(M65,M65,L65)+IF(O65,O65,N65))/P65</f>
        <v>0</v>
      </c>
      <c r="Z65" s="3"/>
      <c r="AA65" s="3"/>
      <c r="AB65" s="13">
        <f>Y65*4.5+Z65+AA65</f>
        <v>0</v>
      </c>
      <c r="AC65" s="5"/>
    </row>
    <row r="66" spans="1:29" ht="12.75">
      <c r="A66" s="3">
        <v>58</v>
      </c>
      <c r="B66" s="3" t="s">
        <v>132</v>
      </c>
      <c r="C66" s="4" t="s">
        <v>133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5">
        <v>1</v>
      </c>
      <c r="Q66" s="3"/>
      <c r="R66" s="3"/>
      <c r="S66" s="3"/>
      <c r="T66" s="3"/>
      <c r="U66" s="3"/>
      <c r="V66" s="3"/>
      <c r="W66" s="3"/>
      <c r="X66" s="3"/>
      <c r="Y66" s="12">
        <f>(IF(E66,E66,D66)+IF(G66,G66,F66)+IF(I66,I66,H66)+IF(K66,K66,J66)+IF(M66,M66,L66)+IF(O66,O66,N66))/P66</f>
        <v>0</v>
      </c>
      <c r="Z66" s="3"/>
      <c r="AA66" s="3"/>
      <c r="AB66" s="13">
        <f>Y66*4.5+Z66+AA66</f>
        <v>0</v>
      </c>
      <c r="AC66" s="5"/>
    </row>
  </sheetData>
  <sheetProtection/>
  <mergeCells count="1">
    <mergeCell ref="A1:AB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U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Slobomir 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Simeunovic</dc:creator>
  <cp:keywords/>
  <dc:description/>
  <cp:lastModifiedBy>Korisnik</cp:lastModifiedBy>
  <cp:lastPrinted>2012-04-10T09:32:20Z</cp:lastPrinted>
  <dcterms:created xsi:type="dcterms:W3CDTF">2008-05-05T12:09:04Z</dcterms:created>
  <dcterms:modified xsi:type="dcterms:W3CDTF">2015-03-27T07:26:35Z</dcterms:modified>
  <cp:category/>
  <cp:version/>
  <cp:contentType/>
  <cp:contentStatus/>
</cp:coreProperties>
</file>